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G35" i="1" s="1"/>
  <c r="F34" i="1"/>
  <c r="G34" i="1" s="1"/>
  <c r="F33" i="1"/>
  <c r="G33" i="1" s="1"/>
  <c r="F32" i="1"/>
  <c r="G32" i="1" s="1"/>
  <c r="G36" i="1" s="1"/>
  <c r="C23" i="1" l="1"/>
  <c r="C20" i="1" s="1"/>
</calcChain>
</file>

<file path=xl/sharedStrings.xml><?xml version="1.0" encoding="utf-8"?>
<sst xmlns="http://schemas.openxmlformats.org/spreadsheetml/2006/main" count="31" uniqueCount="31">
  <si>
    <t>(pieczęć wykonawcy)</t>
  </si>
  <si>
    <t>Oferta w postępowa</t>
  </si>
  <si>
    <t>Ja, niżej podpisany (My niżej podpisani):</t>
  </si>
  <si>
    <t>działając w imieniu i na rzecz:</t>
  </si>
  <si>
    <t>Składam(y) ofertę na wykonanie zamówienia, którego przedmiotem jest:</t>
  </si>
  <si>
    <t>Oferujemy wykonanie zamówienia zgodnie z opisem przedmiotu zamówienia:</t>
  </si>
  <si>
    <t xml:space="preserve">CENA NETTO SŁOWNIE: </t>
  </si>
  <si>
    <t>miejscowość i data</t>
  </si>
  <si>
    <t>Pieczęć imienna i podpis przedstawiciela(i) Wykonawcy</t>
  </si>
  <si>
    <t>Bezgotówkowe tankowanie paliw dla pojazdów oraz maszyn roboczych dla Grupy Kapitałowej ENEA na okres 18 miesięcy</t>
  </si>
  <si>
    <t>W TYM CENY JEDNOSTKOWE:</t>
  </si>
  <si>
    <t>Lp.</t>
  </si>
  <si>
    <t>Rodzaj paliwa</t>
  </si>
  <si>
    <t xml:space="preserve">Szacowana ilość w litrach </t>
  </si>
  <si>
    <t>Średnia cena cennikowa brutto Wykonawcy jednego litra danego rodzaju paliwa w PLN</t>
  </si>
  <si>
    <t>Rabat w %</t>
  </si>
  <si>
    <r>
      <t xml:space="preserve">Średnia cena cennikowa brutto </t>
    </r>
    <r>
      <rPr>
        <b/>
        <u/>
        <sz val="8"/>
        <color theme="1"/>
        <rFont val="Tahoma"/>
        <family val="2"/>
        <charset val="238"/>
      </rPr>
      <t>po rabacie</t>
    </r>
    <r>
      <rPr>
        <b/>
        <sz val="8"/>
        <color theme="1"/>
        <rFont val="Tahoma"/>
        <family val="2"/>
        <charset val="238"/>
      </rPr>
      <t xml:space="preserve"> Wykonawcy jednego litra danego rodzaju paliwa w PLN</t>
    </r>
  </si>
  <si>
    <t>Łączna cena brutto w PLN (po rabacie) (iloczyn kolumny 3*6)</t>
  </si>
  <si>
    <t>PB95</t>
  </si>
  <si>
    <r>
      <t xml:space="preserve">PB98 </t>
    </r>
    <r>
      <rPr>
        <sz val="8"/>
        <color theme="1"/>
        <rFont val="Tahoma"/>
        <family val="2"/>
        <charset val="238"/>
      </rPr>
      <t>lub inny wzbogacony</t>
    </r>
  </si>
  <si>
    <t>ON</t>
  </si>
  <si>
    <r>
      <t>ON</t>
    </r>
    <r>
      <rPr>
        <sz val="8"/>
        <color theme="1"/>
        <rFont val="Tahoma"/>
        <family val="2"/>
        <charset val="238"/>
      </rPr>
      <t xml:space="preserve"> wzbogacony </t>
    </r>
  </si>
  <si>
    <t>PODATEK VAT (STAWKA):</t>
  </si>
  <si>
    <t xml:space="preserve">CENA BRUTTO: </t>
  </si>
  <si>
    <t xml:space="preserve">CENA BRUTTO SŁOWNIE: </t>
  </si>
  <si>
    <t>ŁĄCZNA CENA NETTO OFERTY DLA ZADANIA 1:</t>
  </si>
  <si>
    <t>oznaczenie sprawy:  1400/DW00/ZL/KZ/2020/0000079667</t>
  </si>
  <si>
    <t>(podać wysokość rabatu wskazanego w Załączniku nr 18)</t>
  </si>
  <si>
    <t>Uwaga: na niebiesko zostały zaznaczone pola do uzupełnienia przez Wykonawców</t>
  </si>
  <si>
    <t>ZAŁĄCZNIK NR 13 - FORMULARZ OFERTY DLA ZADANIA 13 - OBSŁUGA SPÓŁKI ENEA TRADING SP. Z O.O.</t>
  </si>
  <si>
    <t>RAZEM (suma wierszy 1, 2, 3, 4 z kolumny 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</si>
</sst>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zł&quot;_-;\-* #,##0.00\ &quot;zł&quot;_-;_-* &quot;-&quot;??\ &quot;zł&quot;_-;_-@_-"/>
    <numFmt numFmtId="164" formatCode="#,##0.00\ &quot;zł&quot;"/>
    <numFmt numFmtId="165" formatCode="_-* #,##0.00\ _z_ł_-;\-* #,##0.00\ _z_ł_-;_-* &quot;-&quot;??\ _z_ł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4" tint="-0.249977111117893"/>
      <name val="Calibri"/>
      <family val="2"/>
      <charset val="238"/>
      <scheme val="minor"/>
    </font>
    <font>
      <b/>
      <sz val="10"/>
      <color theme="1"/>
      <name val="Tahoma"/>
      <family val="2"/>
      <charset val="238"/>
    </font>
    <font>
      <b/>
      <sz val="8"/>
      <color theme="1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u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0" fillId="0" borderId="0" xfId="0" applyBorder="1" applyAlignment="1">
      <alignment wrapText="1"/>
    </xf>
    <xf numFmtId="44" fontId="2" fillId="0" borderId="0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44" fontId="0" fillId="2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44" fontId="0" fillId="0" borderId="1" xfId="0" applyNumberFormat="1" applyFill="1" applyBorder="1" applyAlignment="1">
      <alignment horizontal="center"/>
    </xf>
    <xf numFmtId="44" fontId="2" fillId="0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9" fillId="0" borderId="4" xfId="1" applyNumberFormat="1" applyFont="1" applyFill="1" applyBorder="1" applyAlignment="1">
      <alignment horizontal="center" vertical="center"/>
    </xf>
    <xf numFmtId="164" fontId="9" fillId="0" borderId="5" xfId="1" applyNumberFormat="1" applyFont="1" applyFill="1" applyBorder="1" applyAlignment="1">
      <alignment horizontal="center" vertical="center"/>
    </xf>
    <xf numFmtId="164" fontId="9" fillId="0" borderId="3" xfId="1" applyNumberFormat="1" applyFont="1" applyFill="1" applyBorder="1" applyAlignment="1">
      <alignment horizontal="center" vertical="center"/>
    </xf>
    <xf numFmtId="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abSelected="1" workbookViewId="0">
      <selection activeCell="P10" sqref="P9:P10"/>
    </sheetView>
  </sheetViews>
  <sheetFormatPr defaultRowHeight="15" x14ac:dyDescent="0.25"/>
  <cols>
    <col min="1" max="1" width="16.7109375" customWidth="1"/>
    <col min="2" max="2" width="19.85546875" customWidth="1"/>
    <col min="3" max="3" width="19.28515625" customWidth="1"/>
    <col min="4" max="7" width="14.7109375" customWidth="1"/>
  </cols>
  <sheetData>
    <row r="1" spans="1:7" x14ac:dyDescent="0.25">
      <c r="A1" s="1" t="s">
        <v>26</v>
      </c>
    </row>
    <row r="2" spans="1:7" x14ac:dyDescent="0.25">
      <c r="A2" s="1"/>
    </row>
    <row r="3" spans="1:7" ht="33.75" customHeight="1" x14ac:dyDescent="0.25">
      <c r="A3" s="16" t="s">
        <v>29</v>
      </c>
      <c r="B3" s="17"/>
      <c r="C3" s="17"/>
      <c r="D3" s="17"/>
      <c r="E3" s="17"/>
      <c r="F3" s="17"/>
      <c r="G3" s="18"/>
    </row>
    <row r="5" spans="1:7" ht="48" customHeight="1" x14ac:dyDescent="0.25">
      <c r="A5" s="25"/>
      <c r="B5" s="25"/>
      <c r="C5" s="25"/>
    </row>
    <row r="6" spans="1:7" x14ac:dyDescent="0.25">
      <c r="B6" t="s">
        <v>0</v>
      </c>
    </row>
    <row r="8" spans="1:7" x14ac:dyDescent="0.25">
      <c r="A8" s="1" t="s">
        <v>1</v>
      </c>
    </row>
    <row r="9" spans="1:7" x14ac:dyDescent="0.25">
      <c r="A9" t="s">
        <v>2</v>
      </c>
    </row>
    <row r="10" spans="1:7" ht="51.75" customHeight="1" x14ac:dyDescent="0.25">
      <c r="A10" s="25"/>
      <c r="B10" s="25"/>
      <c r="C10" s="25"/>
      <c r="D10" s="25"/>
      <c r="E10" s="25"/>
      <c r="F10" s="25"/>
      <c r="G10" s="25"/>
    </row>
    <row r="12" spans="1:7" x14ac:dyDescent="0.25">
      <c r="A12" t="s">
        <v>3</v>
      </c>
    </row>
    <row r="13" spans="1:7" ht="30.75" customHeight="1" x14ac:dyDescent="0.25">
      <c r="A13" s="25"/>
      <c r="B13" s="25"/>
      <c r="C13" s="25"/>
      <c r="D13" s="25"/>
      <c r="E13" s="25"/>
      <c r="F13" s="25"/>
      <c r="G13" s="25"/>
    </row>
    <row r="15" spans="1:7" x14ac:dyDescent="0.25">
      <c r="A15" t="s">
        <v>4</v>
      </c>
    </row>
    <row r="16" spans="1:7" ht="42" customHeight="1" x14ac:dyDescent="0.25">
      <c r="A16" s="28" t="s">
        <v>9</v>
      </c>
      <c r="B16" s="28"/>
      <c r="C16" s="28"/>
      <c r="D16" s="28"/>
      <c r="E16" s="28"/>
      <c r="F16" s="28"/>
      <c r="G16" s="28"/>
    </row>
    <row r="18" spans="1:7" x14ac:dyDescent="0.25">
      <c r="A18" t="s">
        <v>5</v>
      </c>
    </row>
    <row r="20" spans="1:7" ht="29.25" customHeight="1" x14ac:dyDescent="0.25">
      <c r="A20" s="16" t="s">
        <v>25</v>
      </c>
      <c r="B20" s="18"/>
      <c r="C20" s="30">
        <f>SUM(C23)/1.23</f>
        <v>0</v>
      </c>
      <c r="D20" s="31"/>
      <c r="E20" s="31"/>
      <c r="F20" s="31"/>
      <c r="G20" s="32"/>
    </row>
    <row r="21" spans="1:7" ht="30" customHeight="1" x14ac:dyDescent="0.25">
      <c r="A21" s="29" t="s">
        <v>6</v>
      </c>
      <c r="B21" s="29"/>
      <c r="C21" s="10"/>
      <c r="D21" s="10"/>
      <c r="E21" s="10"/>
      <c r="F21" s="10"/>
      <c r="G21" s="11"/>
    </row>
    <row r="22" spans="1:7" ht="30" customHeight="1" x14ac:dyDescent="0.25">
      <c r="A22" s="29" t="s">
        <v>22</v>
      </c>
      <c r="B22" s="29"/>
      <c r="C22" s="33">
        <v>0.23</v>
      </c>
      <c r="D22" s="34"/>
      <c r="E22" s="34"/>
      <c r="F22" s="34"/>
      <c r="G22" s="34"/>
    </row>
    <row r="23" spans="1:7" ht="30" customHeight="1" x14ac:dyDescent="0.25">
      <c r="A23" s="16" t="s">
        <v>23</v>
      </c>
      <c r="B23" s="18"/>
      <c r="C23" s="30">
        <f>SUM(G36)</f>
        <v>0</v>
      </c>
      <c r="D23" s="31"/>
      <c r="E23" s="31"/>
      <c r="F23" s="31"/>
      <c r="G23" s="32"/>
    </row>
    <row r="24" spans="1:7" ht="30" customHeight="1" x14ac:dyDescent="0.25">
      <c r="A24" s="29" t="s">
        <v>24</v>
      </c>
      <c r="B24" s="29"/>
      <c r="C24" s="35"/>
      <c r="D24" s="35"/>
      <c r="E24" s="35"/>
      <c r="F24" s="35"/>
      <c r="G24" s="35"/>
    </row>
    <row r="27" spans="1:7" x14ac:dyDescent="0.25">
      <c r="A27" t="s">
        <v>10</v>
      </c>
    </row>
    <row r="28" spans="1:7" x14ac:dyDescent="0.25">
      <c r="A28" s="2"/>
      <c r="B28" s="2"/>
      <c r="C28" s="3"/>
    </row>
    <row r="29" spans="1:7" x14ac:dyDescent="0.25">
      <c r="A29" s="26" t="s">
        <v>11</v>
      </c>
      <c r="B29" s="26" t="s">
        <v>12</v>
      </c>
      <c r="C29" s="26" t="s">
        <v>13</v>
      </c>
      <c r="D29" s="26" t="s">
        <v>14</v>
      </c>
      <c r="E29" s="5" t="s">
        <v>15</v>
      </c>
      <c r="F29" s="26" t="s">
        <v>16</v>
      </c>
      <c r="G29" s="26" t="s">
        <v>17</v>
      </c>
    </row>
    <row r="30" spans="1:7" ht="59.25" customHeight="1" x14ac:dyDescent="0.25">
      <c r="A30" s="26"/>
      <c r="B30" s="26"/>
      <c r="C30" s="26"/>
      <c r="D30" s="26"/>
      <c r="E30" s="6" t="s">
        <v>27</v>
      </c>
      <c r="F30" s="26"/>
      <c r="G30" s="26"/>
    </row>
    <row r="31" spans="1:7" x14ac:dyDescent="0.25">
      <c r="A31" s="6">
        <v>1</v>
      </c>
      <c r="B31" s="6">
        <v>2</v>
      </c>
      <c r="C31" s="6">
        <v>3</v>
      </c>
      <c r="D31" s="6">
        <v>4</v>
      </c>
      <c r="E31" s="6">
        <v>5</v>
      </c>
      <c r="F31" s="6">
        <v>6</v>
      </c>
      <c r="G31" s="6">
        <v>7</v>
      </c>
    </row>
    <row r="32" spans="1:7" x14ac:dyDescent="0.25">
      <c r="A32" s="7">
        <v>1</v>
      </c>
      <c r="B32" s="7" t="s">
        <v>18</v>
      </c>
      <c r="C32" s="9">
        <v>22500</v>
      </c>
      <c r="D32" s="12"/>
      <c r="E32" s="13"/>
      <c r="F32" s="14">
        <f>ROUND(D32-(D32*E32),2)</f>
        <v>0</v>
      </c>
      <c r="G32" s="15">
        <f>ROUND(C32*F32,2)</f>
        <v>0</v>
      </c>
    </row>
    <row r="33" spans="1:7" ht="21" x14ac:dyDescent="0.25">
      <c r="A33" s="7">
        <v>2</v>
      </c>
      <c r="B33" s="7" t="s">
        <v>19</v>
      </c>
      <c r="C33" s="9">
        <v>8600</v>
      </c>
      <c r="D33" s="12"/>
      <c r="E33" s="13"/>
      <c r="F33" s="14">
        <f t="shared" ref="F33:F35" si="0">ROUND(D33-(D33*E33),2)</f>
        <v>0</v>
      </c>
      <c r="G33" s="15">
        <f t="shared" ref="G33:G35" si="1">ROUND(C33*F33,2)</f>
        <v>0</v>
      </c>
    </row>
    <row r="34" spans="1:7" x14ac:dyDescent="0.25">
      <c r="A34" s="7">
        <v>3</v>
      </c>
      <c r="B34" s="7" t="s">
        <v>20</v>
      </c>
      <c r="C34" s="9">
        <v>20000</v>
      </c>
      <c r="D34" s="12"/>
      <c r="E34" s="13"/>
      <c r="F34" s="14">
        <f t="shared" si="0"/>
        <v>0</v>
      </c>
      <c r="G34" s="15">
        <f t="shared" si="1"/>
        <v>0</v>
      </c>
    </row>
    <row r="35" spans="1:7" x14ac:dyDescent="0.25">
      <c r="A35" s="7">
        <v>4</v>
      </c>
      <c r="B35" s="8" t="s">
        <v>21</v>
      </c>
      <c r="C35" s="9">
        <v>1000</v>
      </c>
      <c r="D35" s="12"/>
      <c r="E35" s="13"/>
      <c r="F35" s="14">
        <f t="shared" si="0"/>
        <v>0</v>
      </c>
      <c r="G35" s="15">
        <f t="shared" si="1"/>
        <v>0</v>
      </c>
    </row>
    <row r="36" spans="1:7" x14ac:dyDescent="0.25">
      <c r="A36" s="27" t="s">
        <v>30</v>
      </c>
      <c r="B36" s="27"/>
      <c r="C36" s="27"/>
      <c r="D36" s="27"/>
      <c r="E36" s="27"/>
      <c r="F36" s="27"/>
      <c r="G36" s="15">
        <f>SUM(G32:G35)</f>
        <v>0</v>
      </c>
    </row>
    <row r="37" spans="1:7" x14ac:dyDescent="0.25">
      <c r="A37" s="2"/>
      <c r="B37" s="2"/>
      <c r="C37" s="3"/>
    </row>
    <row r="38" spans="1:7" x14ac:dyDescent="0.25">
      <c r="A38" s="19" t="s">
        <v>28</v>
      </c>
      <c r="B38" s="19"/>
      <c r="C38" s="19"/>
      <c r="D38" s="19"/>
      <c r="E38" s="19"/>
      <c r="F38" s="19"/>
      <c r="G38" s="19"/>
    </row>
    <row r="39" spans="1:7" x14ac:dyDescent="0.25">
      <c r="A39" s="2"/>
      <c r="B39" s="2"/>
      <c r="C39" s="3"/>
    </row>
    <row r="40" spans="1:7" x14ac:dyDescent="0.25">
      <c r="B40" s="4"/>
    </row>
    <row r="41" spans="1:7" ht="49.5" customHeight="1" x14ac:dyDescent="0.25">
      <c r="A41" s="20"/>
      <c r="B41" s="21"/>
      <c r="C41" s="20"/>
      <c r="D41" s="23"/>
      <c r="E41" s="21"/>
    </row>
    <row r="42" spans="1:7" ht="30" customHeight="1" x14ac:dyDescent="0.25">
      <c r="A42" s="22" t="s">
        <v>7</v>
      </c>
      <c r="B42" s="22"/>
      <c r="C42" s="24" t="s">
        <v>8</v>
      </c>
      <c r="D42" s="24"/>
      <c r="E42" s="24"/>
    </row>
  </sheetData>
  <protectedRanges>
    <protectedRange sqref="A5:C5 A10:C10 A13:C13 B21:C24" name="Rozstęp1"/>
    <protectedRange sqref="A41:C41" name="Rozstęp1_2"/>
  </protectedRanges>
  <mergeCells count="26">
    <mergeCell ref="A23:B23"/>
    <mergeCell ref="A24:B24"/>
    <mergeCell ref="C22:G22"/>
    <mergeCell ref="C23:G23"/>
    <mergeCell ref="C24:G24"/>
    <mergeCell ref="A16:G16"/>
    <mergeCell ref="A20:B20"/>
    <mergeCell ref="A21:B21"/>
    <mergeCell ref="C20:G20"/>
    <mergeCell ref="A22:B22"/>
    <mergeCell ref="A3:G3"/>
    <mergeCell ref="A38:G38"/>
    <mergeCell ref="A41:B41"/>
    <mergeCell ref="A42:B42"/>
    <mergeCell ref="C41:E41"/>
    <mergeCell ref="C42:E42"/>
    <mergeCell ref="A5:C5"/>
    <mergeCell ref="A29:A30"/>
    <mergeCell ref="B29:B30"/>
    <mergeCell ref="C29:C30"/>
    <mergeCell ref="A13:G13"/>
    <mergeCell ref="A10:G10"/>
    <mergeCell ref="D29:D30"/>
    <mergeCell ref="F29:F30"/>
    <mergeCell ref="G29:G30"/>
    <mergeCell ref="A36:F36"/>
  </mergeCells>
  <pageMargins left="0.7" right="0.7" top="0.75" bottom="0.75" header="0.3" footer="0.3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2020-09-02T09:37:05Z</dcterms:modified>
</cp:coreProperties>
</file>